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erramentas de Gestao\Post 001 - Classificacao ABC de estoques\"/>
    </mc:Choice>
  </mc:AlternateContent>
  <bookViews>
    <workbookView xWindow="0" yWindow="0" windowWidth="19200" windowHeight="6950"/>
  </bookViews>
  <sheets>
    <sheet name="Planilha1" sheetId="1" r:id="rId1"/>
    <sheet name="Planilha2" sheetId="2" r:id="rId2"/>
    <sheet name="Planilha3" sheetId="3" r:id="rId3"/>
    <sheet name="Planilha4" sheetId="4" r:id="rId4"/>
  </sheet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 s="1"/>
  <c r="G10" i="2" s="1"/>
  <c r="G11" i="2" s="1"/>
  <c r="G12" i="2" s="1"/>
  <c r="G4" i="2"/>
  <c r="G3" i="2"/>
  <c r="E13" i="2"/>
  <c r="F10" i="2" s="1"/>
  <c r="F6" i="2" l="1"/>
  <c r="F11" i="2"/>
  <c r="F3" i="2"/>
  <c r="F8" i="2"/>
  <c r="F5" i="2"/>
  <c r="F9" i="2"/>
  <c r="F4" i="2"/>
  <c r="F12" i="2"/>
  <c r="F7" i="2"/>
</calcChain>
</file>

<file path=xl/sharedStrings.xml><?xml version="1.0" encoding="utf-8"?>
<sst xmlns="http://schemas.openxmlformats.org/spreadsheetml/2006/main" count="59" uniqueCount="40">
  <si>
    <t>Classe</t>
  </si>
  <si>
    <t>Descrição</t>
  </si>
  <si>
    <t>A</t>
  </si>
  <si>
    <t>Cerca de 20% dos itens, que correspondem a aproximadamente 80% do valor utilizado</t>
  </si>
  <si>
    <t>B</t>
  </si>
  <si>
    <t>Cerca de 30% dos itens, que correspondem a aproximadamente 15% do valor utilizado</t>
  </si>
  <si>
    <t>C</t>
  </si>
  <si>
    <t>Cerca de 50% dos itens, que correspondem a aproximadamente 5% do valor utilizado</t>
  </si>
  <si>
    <t>Item</t>
  </si>
  <si>
    <t>Valor unitário</t>
  </si>
  <si>
    <t>Uso (unidades)</t>
  </si>
  <si>
    <t>Valor usado</t>
  </si>
  <si>
    <t>A246</t>
  </si>
  <si>
    <t>B615</t>
  </si>
  <si>
    <t>C024</t>
  </si>
  <si>
    <t>L227</t>
  </si>
  <si>
    <t>N376</t>
  </si>
  <si>
    <t>P112</t>
  </si>
  <si>
    <t>R116</t>
  </si>
  <si>
    <t>R221</t>
  </si>
  <si>
    <t>T049</t>
  </si>
  <si>
    <t>T519</t>
  </si>
  <si>
    <t>Porcentagem Individual</t>
  </si>
  <si>
    <t>Porcentagem Acumulada</t>
  </si>
  <si>
    <t>Classificação</t>
  </si>
  <si>
    <t>Totais</t>
  </si>
  <si>
    <t>Corte em</t>
  </si>
  <si>
    <t>Contém os itens que representam 80% do valor utilizado (cerca de 20% dos itens)</t>
  </si>
  <si>
    <t>Contem os itens subsequentes que representam cerca de 15% do valor utilizado (cerca de 30% dos itens)</t>
  </si>
  <si>
    <t>Contém os itens que não foram classificados anteriormente (cerca de 5% do valor e 50% dos itens)</t>
  </si>
  <si>
    <t>Itens</t>
  </si>
  <si>
    <t>% dos itens</t>
  </si>
  <si>
    <t>% do Valor</t>
  </si>
  <si>
    <t>Ação</t>
  </si>
  <si>
    <t>A246, N376, C024</t>
  </si>
  <si>
    <t>Controle rígido</t>
  </si>
  <si>
    <t>R221, P112</t>
  </si>
  <si>
    <t>Revisão regular</t>
  </si>
  <si>
    <t>R116, T049, B615, L227, T519</t>
  </si>
  <si>
    <t>Revisão de baixa frequência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</si>
</sst>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justify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 readingOrder="1"/>
    </xf>
    <xf numFmtId="10" fontId="4" fillId="0" borderId="1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Planilha2!$F$2</c:f>
              <c:strCache>
                <c:ptCount val="1"/>
                <c:pt idx="0">
                  <c:v>Porcentagem Individual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Planilha2!$B$3:$B$12</c:f>
              <c:strCache>
                <c:ptCount val="10"/>
                <c:pt idx="0">
                  <c:v>A246</c:v>
                </c:pt>
                <c:pt idx="1">
                  <c:v>N376</c:v>
                </c:pt>
                <c:pt idx="2">
                  <c:v>C024</c:v>
                </c:pt>
                <c:pt idx="3">
                  <c:v>R221</c:v>
                </c:pt>
                <c:pt idx="4">
                  <c:v>P112</c:v>
                </c:pt>
                <c:pt idx="5">
                  <c:v>R116</c:v>
                </c:pt>
                <c:pt idx="6">
                  <c:v>T049</c:v>
                </c:pt>
                <c:pt idx="7">
                  <c:v>B615</c:v>
                </c:pt>
                <c:pt idx="8">
                  <c:v>L227</c:v>
                </c:pt>
                <c:pt idx="9">
                  <c:v>T519</c:v>
                </c:pt>
              </c:strCache>
            </c:strRef>
          </c:cat>
          <c:val>
            <c:numRef>
              <c:f>Planilha2!$F$3:$F$12</c:f>
              <c:numCache>
                <c:formatCode>0.00%</c:formatCode>
                <c:ptCount val="10"/>
                <c:pt idx="0">
                  <c:v>0.35201126436045954</c:v>
                </c:pt>
                <c:pt idx="1">
                  <c:v>0.32001024032769049</c:v>
                </c:pt>
                <c:pt idx="2">
                  <c:v>9.9827194470223049E-2</c:v>
                </c:pt>
                <c:pt idx="3">
                  <c:v>7.8722519120611859E-2</c:v>
                </c:pt>
                <c:pt idx="4">
                  <c:v>5.7601843258984285E-2</c:v>
                </c:pt>
                <c:pt idx="5">
                  <c:v>4.8001536049153574E-2</c:v>
                </c:pt>
                <c:pt idx="6">
                  <c:v>1.6864539665269289E-2</c:v>
                </c:pt>
                <c:pt idx="7">
                  <c:v>1.400044801433646E-2</c:v>
                </c:pt>
                <c:pt idx="8">
                  <c:v>8.8002816090114889E-3</c:v>
                </c:pt>
                <c:pt idx="9">
                  <c:v>4.1601331242599763E-3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8-4BB0-B519-C546EBB07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424032"/>
        <c:axId val="302425016"/>
      </c:barChart>
      <c:lineChart>
        <c:grouping val="standard"/>
        <c:varyColors val="0"/>
        <c:ser>
          <c:idx val="1"/>
          <c:order val="1"/>
          <c:tx>
            <c:strRef>
              <c:f>Planilha2!$G$2</c:f>
              <c:strCache>
                <c:ptCount val="1"/>
                <c:pt idx="0">
                  <c:v>Porcentagem Acumulada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Planilha2!$B$3:$B$12</c:f>
              <c:strCache>
                <c:ptCount val="10"/>
                <c:pt idx="0">
                  <c:v>A246</c:v>
                </c:pt>
                <c:pt idx="1">
                  <c:v>N376</c:v>
                </c:pt>
                <c:pt idx="2">
                  <c:v>C024</c:v>
                </c:pt>
                <c:pt idx="3">
                  <c:v>R221</c:v>
                </c:pt>
                <c:pt idx="4">
                  <c:v>P112</c:v>
                </c:pt>
                <c:pt idx="5">
                  <c:v>R116</c:v>
                </c:pt>
                <c:pt idx="6">
                  <c:v>T049</c:v>
                </c:pt>
                <c:pt idx="7">
                  <c:v>B615</c:v>
                </c:pt>
                <c:pt idx="8">
                  <c:v>L227</c:v>
                </c:pt>
                <c:pt idx="9">
                  <c:v>T519</c:v>
                </c:pt>
              </c:strCache>
            </c:strRef>
          </c:cat>
          <c:val>
            <c:numRef>
              <c:f>Planilha2!$G$3:$G$12</c:f>
              <c:numCache>
                <c:formatCode>0.00%</c:formatCode>
                <c:ptCount val="10"/>
                <c:pt idx="0">
                  <c:v>0.35201126436045954</c:v>
                </c:pt>
                <c:pt idx="1">
                  <c:v>0.67202150468815003</c:v>
                </c:pt>
                <c:pt idx="2">
                  <c:v>0.77184869915837306</c:v>
                </c:pt>
                <c:pt idx="3">
                  <c:v>0.85057121827898496</c:v>
                </c:pt>
                <c:pt idx="4">
                  <c:v>0.90817306153796928</c:v>
                </c:pt>
                <c:pt idx="5">
                  <c:v>0.95617459758712287</c:v>
                </c:pt>
                <c:pt idx="6">
                  <c:v>0.97303913725239211</c:v>
                </c:pt>
                <c:pt idx="7">
                  <c:v>0.98703958526672853</c:v>
                </c:pt>
                <c:pt idx="8">
                  <c:v>0.99583986687574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58-4BB0-B519-C546EBB07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24032"/>
        <c:axId val="302425016"/>
      </c:lineChart>
      <c:catAx>
        <c:axId val="30242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2425016"/>
        <c:crosses val="autoZero"/>
        <c:auto val="1"/>
        <c:lblAlgn val="ctr"/>
        <c:lblOffset val="100"/>
        <c:noMultiLvlLbl val="0"/>
      </c:catAx>
      <c:valAx>
        <c:axId val="302425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242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</xdr:row>
      <xdr:rowOff>28575</xdr:rowOff>
    </xdr:from>
    <xdr:to>
      <xdr:col>15</xdr:col>
      <xdr:colOff>504825</xdr:colOff>
      <xdr:row>15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tabSelected="1" workbookViewId="0">
      <selection activeCell="C13" sqref="C13"/>
    </sheetView>
  </sheetViews>
  <sheetFormatPr defaultRowHeight="14.5" x14ac:dyDescent="0.35"/>
  <cols>
    <col min="2" max="2" width="16.54296875" customWidth="1"/>
    <col min="3" max="3" width="42.54296875" customWidth="1"/>
  </cols>
  <sheetData>
    <row r="2" spans="2:3" x14ac:dyDescent="0.35">
      <c r="B2" s="1" t="s">
        <v>0</v>
      </c>
      <c r="C2" s="1" t="s">
        <v>1</v>
      </c>
    </row>
    <row r="3" spans="2:3" ht="29" x14ac:dyDescent="0.35">
      <c r="B3" s="1" t="s">
        <v>2</v>
      </c>
      <c r="C3" s="2" t="s">
        <v>3</v>
      </c>
    </row>
    <row r="4" spans="2:3" ht="29" x14ac:dyDescent="0.35">
      <c r="B4" s="1" t="s">
        <v>4</v>
      </c>
      <c r="C4" s="2" t="s">
        <v>5</v>
      </c>
    </row>
    <row r="5" spans="2:3" ht="29" x14ac:dyDescent="0.35">
      <c r="B5" s="1" t="s">
        <v>6</v>
      </c>
      <c r="C5" s="2" t="s">
        <v>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G17" sqref="G17"/>
    </sheetView>
  </sheetViews>
  <sheetFormatPr defaultRowHeight="14.5" x14ac:dyDescent="0.35"/>
  <cols>
    <col min="3" max="3" width="13.1796875" bestFit="1" customWidth="1"/>
    <col min="4" max="4" width="10.54296875" bestFit="1" customWidth="1"/>
    <col min="5" max="5" width="12.6328125" bestFit="1" customWidth="1"/>
    <col min="6" max="6" width="12.90625" customWidth="1"/>
    <col min="7" max="7" width="12.90625" style="3" customWidth="1"/>
    <col min="8" max="8" width="11.26953125" style="3" bestFit="1" customWidth="1"/>
  </cols>
  <sheetData>
    <row r="2" spans="2:8" ht="29" x14ac:dyDescent="0.35">
      <c r="B2" s="7" t="s">
        <v>8</v>
      </c>
      <c r="C2" s="7" t="s">
        <v>9</v>
      </c>
      <c r="D2" s="8" t="s">
        <v>10</v>
      </c>
      <c r="E2" s="7" t="s">
        <v>11</v>
      </c>
      <c r="F2" s="8" t="s">
        <v>22</v>
      </c>
      <c r="G2" s="8" t="s">
        <v>23</v>
      </c>
      <c r="H2" s="8" t="s">
        <v>24</v>
      </c>
    </row>
    <row r="3" spans="2:8" x14ac:dyDescent="0.35">
      <c r="B3" s="4" t="s">
        <v>12</v>
      </c>
      <c r="C3" s="5">
        <v>1</v>
      </c>
      <c r="D3" s="4">
        <v>22000</v>
      </c>
      <c r="E3" s="5">
        <v>22000</v>
      </c>
      <c r="F3" s="10">
        <f t="shared" ref="F3:F12" si="0">E3/$E$13</f>
        <v>0.35201126436045954</v>
      </c>
      <c r="G3" s="11">
        <f>F3</f>
        <v>0.35201126436045954</v>
      </c>
      <c r="H3" s="15" t="s">
        <v>2</v>
      </c>
    </row>
    <row r="4" spans="2:8" x14ac:dyDescent="0.35">
      <c r="B4" s="4" t="s">
        <v>16</v>
      </c>
      <c r="C4" s="5">
        <v>0.5</v>
      </c>
      <c r="D4" s="4">
        <v>40000</v>
      </c>
      <c r="E4" s="5">
        <v>20000</v>
      </c>
      <c r="F4" s="10">
        <f t="shared" si="0"/>
        <v>0.32001024032769049</v>
      </c>
      <c r="G4" s="11">
        <f>F4+G3</f>
        <v>0.67202150468815003</v>
      </c>
      <c r="H4" s="15" t="s">
        <v>2</v>
      </c>
    </row>
    <row r="5" spans="2:8" x14ac:dyDescent="0.35">
      <c r="B5" s="4" t="s">
        <v>14</v>
      </c>
      <c r="C5" s="5">
        <v>4.25</v>
      </c>
      <c r="D5" s="4">
        <v>1468</v>
      </c>
      <c r="E5" s="5">
        <v>6239</v>
      </c>
      <c r="F5" s="10">
        <f t="shared" si="0"/>
        <v>9.9827194470223049E-2</v>
      </c>
      <c r="G5" s="11">
        <f t="shared" ref="G5:G12" si="1">F5+G4</f>
        <v>0.77184869915837306</v>
      </c>
      <c r="H5" s="15" t="s">
        <v>2</v>
      </c>
    </row>
    <row r="6" spans="2:8" x14ac:dyDescent="0.35">
      <c r="B6" s="4" t="s">
        <v>19</v>
      </c>
      <c r="C6" s="5">
        <v>12</v>
      </c>
      <c r="D6" s="4">
        <v>410</v>
      </c>
      <c r="E6" s="5">
        <v>4920</v>
      </c>
      <c r="F6" s="10">
        <f t="shared" si="0"/>
        <v>7.8722519120611859E-2</v>
      </c>
      <c r="G6" s="11">
        <f t="shared" si="1"/>
        <v>0.85057121827898496</v>
      </c>
      <c r="H6" s="16" t="s">
        <v>4</v>
      </c>
    </row>
    <row r="7" spans="2:8" x14ac:dyDescent="0.35">
      <c r="B7" s="4" t="s">
        <v>17</v>
      </c>
      <c r="C7" s="5">
        <v>2.25</v>
      </c>
      <c r="D7" s="4">
        <v>1600</v>
      </c>
      <c r="E7" s="5">
        <v>3600</v>
      </c>
      <c r="F7" s="10">
        <f t="shared" si="0"/>
        <v>5.7601843258984285E-2</v>
      </c>
      <c r="G7" s="11">
        <f t="shared" si="1"/>
        <v>0.90817306153796928</v>
      </c>
      <c r="H7" s="16" t="s">
        <v>4</v>
      </c>
    </row>
    <row r="8" spans="2:8" x14ac:dyDescent="0.35">
      <c r="B8" s="4" t="s">
        <v>18</v>
      </c>
      <c r="C8" s="5">
        <v>0.12</v>
      </c>
      <c r="D8" s="4">
        <v>25000</v>
      </c>
      <c r="E8" s="5">
        <v>3000</v>
      </c>
      <c r="F8" s="10">
        <f t="shared" si="0"/>
        <v>4.8001536049153574E-2</v>
      </c>
      <c r="G8" s="11">
        <f t="shared" si="1"/>
        <v>0.95617459758712287</v>
      </c>
      <c r="H8" s="16" t="s">
        <v>6</v>
      </c>
    </row>
    <row r="9" spans="2:8" x14ac:dyDescent="0.35">
      <c r="B9" s="4" t="s">
        <v>20</v>
      </c>
      <c r="C9" s="5">
        <v>8.5</v>
      </c>
      <c r="D9" s="4">
        <v>124</v>
      </c>
      <c r="E9" s="5">
        <v>1054</v>
      </c>
      <c r="F9" s="10">
        <f t="shared" si="0"/>
        <v>1.6864539665269289E-2</v>
      </c>
      <c r="G9" s="11">
        <f t="shared" si="1"/>
        <v>0.97303913725239211</v>
      </c>
      <c r="H9" s="17" t="s">
        <v>6</v>
      </c>
    </row>
    <row r="10" spans="2:8" x14ac:dyDescent="0.35">
      <c r="B10" s="4" t="s">
        <v>13</v>
      </c>
      <c r="C10" s="5">
        <v>0.25</v>
      </c>
      <c r="D10" s="4">
        <v>3500</v>
      </c>
      <c r="E10" s="5">
        <v>875</v>
      </c>
      <c r="F10" s="10">
        <f t="shared" si="0"/>
        <v>1.400044801433646E-2</v>
      </c>
      <c r="G10" s="11">
        <f t="shared" si="1"/>
        <v>0.98703958526672853</v>
      </c>
      <c r="H10" s="17" t="s">
        <v>6</v>
      </c>
    </row>
    <row r="11" spans="2:8" x14ac:dyDescent="0.35">
      <c r="B11" s="4" t="s">
        <v>15</v>
      </c>
      <c r="C11" s="5">
        <v>1.25</v>
      </c>
      <c r="D11" s="4">
        <v>440</v>
      </c>
      <c r="E11" s="5">
        <v>550</v>
      </c>
      <c r="F11" s="10">
        <f t="shared" si="0"/>
        <v>8.8002816090114889E-3</v>
      </c>
      <c r="G11" s="11">
        <f t="shared" si="1"/>
        <v>0.99583986687574</v>
      </c>
      <c r="H11" s="17" t="s">
        <v>6</v>
      </c>
    </row>
    <row r="12" spans="2:8" x14ac:dyDescent="0.35">
      <c r="B12" s="4" t="s">
        <v>21</v>
      </c>
      <c r="C12" s="5">
        <v>26</v>
      </c>
      <c r="D12" s="4">
        <v>10</v>
      </c>
      <c r="E12" s="5">
        <v>260</v>
      </c>
      <c r="F12" s="10">
        <f t="shared" si="0"/>
        <v>4.1601331242599763E-3</v>
      </c>
      <c r="G12" s="11">
        <f t="shared" si="1"/>
        <v>1</v>
      </c>
      <c r="H12" s="17" t="s">
        <v>6</v>
      </c>
    </row>
    <row r="13" spans="2:8" x14ac:dyDescent="0.35">
      <c r="D13" s="6" t="s">
        <v>25</v>
      </c>
      <c r="E13" s="9">
        <f>SUM(E3:E12)</f>
        <v>62498</v>
      </c>
      <c r="F13" s="6"/>
      <c r="G13" s="6"/>
    </row>
  </sheetData>
  <sortState ref="B3:F12">
    <sortCondition descending="1" ref="E3:E12"/>
  </sortState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>
      <selection activeCell="C7" sqref="C7"/>
    </sheetView>
  </sheetViews>
  <sheetFormatPr defaultRowHeight="14.5" x14ac:dyDescent="0.35"/>
  <cols>
    <col min="3" max="3" width="39.26953125" customWidth="1"/>
    <col min="4" max="4" width="12.81640625" bestFit="1" customWidth="1"/>
  </cols>
  <sheetData>
    <row r="2" spans="2:4" x14ac:dyDescent="0.35">
      <c r="B2" s="14" t="s">
        <v>0</v>
      </c>
      <c r="C2" s="14" t="s">
        <v>1</v>
      </c>
      <c r="D2" s="14" t="s">
        <v>26</v>
      </c>
    </row>
    <row r="3" spans="2:4" ht="29" x14ac:dyDescent="0.35">
      <c r="B3" s="1" t="s">
        <v>2</v>
      </c>
      <c r="C3" s="12" t="s">
        <v>27</v>
      </c>
      <c r="D3" s="13">
        <v>0.8</v>
      </c>
    </row>
    <row r="4" spans="2:4" ht="43.5" x14ac:dyDescent="0.35">
      <c r="B4" s="1" t="s">
        <v>4</v>
      </c>
      <c r="C4" s="12" t="s">
        <v>28</v>
      </c>
      <c r="D4" s="13">
        <v>0.95</v>
      </c>
    </row>
    <row r="5" spans="2:4" ht="43.5" x14ac:dyDescent="0.35">
      <c r="B5" s="1" t="s">
        <v>6</v>
      </c>
      <c r="C5" s="12" t="s">
        <v>29</v>
      </c>
      <c r="D5" s="13">
        <v>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E11" sqref="E11"/>
    </sheetView>
  </sheetViews>
  <sheetFormatPr defaultRowHeight="14.5" x14ac:dyDescent="0.35"/>
  <cols>
    <col min="3" max="3" width="16.1796875" customWidth="1"/>
    <col min="4" max="4" width="12" customWidth="1"/>
    <col min="5" max="5" width="14" customWidth="1"/>
    <col min="6" max="6" width="17.453125" customWidth="1"/>
  </cols>
  <sheetData>
    <row r="2" spans="2:6" x14ac:dyDescent="0.35">
      <c r="B2" s="14" t="s">
        <v>0</v>
      </c>
      <c r="C2" s="14" t="s">
        <v>30</v>
      </c>
      <c r="D2" s="14" t="s">
        <v>31</v>
      </c>
      <c r="E2" s="14" t="s">
        <v>32</v>
      </c>
      <c r="F2" s="14" t="s">
        <v>33</v>
      </c>
    </row>
    <row r="3" spans="2:6" x14ac:dyDescent="0.35">
      <c r="B3" s="18" t="s">
        <v>2</v>
      </c>
      <c r="C3" s="18" t="s">
        <v>34</v>
      </c>
      <c r="D3" s="13">
        <v>0.3</v>
      </c>
      <c r="E3" s="19">
        <v>0.77180000000000004</v>
      </c>
      <c r="F3" s="18" t="s">
        <v>35</v>
      </c>
    </row>
    <row r="4" spans="2:6" x14ac:dyDescent="0.35">
      <c r="B4" s="18" t="s">
        <v>4</v>
      </c>
      <c r="C4" s="18" t="s">
        <v>36</v>
      </c>
      <c r="D4" s="13">
        <v>0.2</v>
      </c>
      <c r="E4" s="19">
        <v>0.1363</v>
      </c>
      <c r="F4" s="18" t="s">
        <v>37</v>
      </c>
    </row>
    <row r="5" spans="2:6" ht="29" x14ac:dyDescent="0.35">
      <c r="B5" s="18" t="s">
        <v>6</v>
      </c>
      <c r="C5" s="18" t="s">
        <v>38</v>
      </c>
      <c r="D5" s="13">
        <v>0.5</v>
      </c>
      <c r="E5" s="19">
        <v>9.1800000000000007E-2</v>
      </c>
      <c r="F5" s="18" t="s">
        <v>39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Planilha1</vt:lpstr>
      <vt:lpstr>Planilha2</vt:lpstr>
      <vt:lpstr>Planilha3</vt:lpstr>
      <vt:lpstr>Planilha4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Lima</dc:creator>
  <cp:lastModifiedBy>Rafael Lima</cp:lastModifiedBy>
  <dcterms:created xsi:type="dcterms:W3CDTF">2016-07-15T13:50:50Z</dcterms:created>
  <dcterms:modified xsi:type="dcterms:W3CDTF">2016-07-18T13:44:27Z</dcterms:modified>
</cp:coreProperties>
</file>